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l.rong\Downloads\"/>
    </mc:Choice>
  </mc:AlternateContent>
  <xr:revisionPtr revIDLastSave="0" documentId="8_{CD955B4B-002C-45CE-9EBC-E4AB602F1DED}" xr6:coauthVersionLast="47" xr6:coauthVersionMax="47" xr10:uidLastSave="{00000000-0000-0000-0000-000000000000}"/>
  <bookViews>
    <workbookView xWindow="56850" yWindow="2235" windowWidth="9780" windowHeight="10080" xr2:uid="{C8991DBD-8EFA-454A-BED8-7DD9DB970153}"/>
  </bookViews>
  <sheets>
    <sheet name="Reiseregn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24" i="1"/>
  <c r="K61" i="1"/>
  <c r="K47" i="1"/>
  <c r="K46" i="1"/>
  <c r="K45" i="1"/>
  <c r="K44" i="1"/>
  <c r="K35" i="1"/>
  <c r="K37" i="1"/>
  <c r="K28" i="1"/>
  <c r="K25" i="1"/>
  <c r="K21" i="1"/>
  <c r="K20" i="1"/>
  <c r="K49" i="1" l="1"/>
  <c r="K40" i="1"/>
  <c r="K31" i="1"/>
  <c r="K63" i="1" l="1"/>
</calcChain>
</file>

<file path=xl/sharedStrings.xml><?xml version="1.0" encoding="utf-8"?>
<sst xmlns="http://schemas.openxmlformats.org/spreadsheetml/2006/main" count="61" uniqueCount="47">
  <si>
    <t>Personopplysninger</t>
  </si>
  <si>
    <t>Detaljer reise</t>
  </si>
  <si>
    <t>Navn:</t>
  </si>
  <si>
    <t>Startdato:</t>
  </si>
  <si>
    <t>Adresse:</t>
  </si>
  <si>
    <t>Sluttdato:</t>
  </si>
  <si>
    <t>Antall døgn:</t>
  </si>
  <si>
    <t>Sats</t>
  </si>
  <si>
    <t>Beløp</t>
  </si>
  <si>
    <t>Frokost</t>
  </si>
  <si>
    <t>Lunsj</t>
  </si>
  <si>
    <t>Middag</t>
  </si>
  <si>
    <t>Antall måltider</t>
  </si>
  <si>
    <t>Trekkprosent</t>
  </si>
  <si>
    <t>Utlegg</t>
  </si>
  <si>
    <t>Dato</t>
  </si>
  <si>
    <t>Beskrivelse</t>
  </si>
  <si>
    <t>Reiseregning for</t>
  </si>
  <si>
    <t>Klokkeslett</t>
  </si>
  <si>
    <t>Reiseformål</t>
  </si>
  <si>
    <t>Reiserute</t>
  </si>
  <si>
    <t xml:space="preserve">Diettutgifter (kost), Innenlands </t>
  </si>
  <si>
    <t xml:space="preserve">Uten overnatting 6-12 timer </t>
  </si>
  <si>
    <t xml:space="preserve">Uten overnatting 12 timer + </t>
  </si>
  <si>
    <t>Måltidstrekk - Dekket av andre</t>
  </si>
  <si>
    <t>Sum utgifter til diett, innenlands</t>
  </si>
  <si>
    <t xml:space="preserve">Diettutgifter (kost), Utenlands </t>
  </si>
  <si>
    <t>Land/By</t>
  </si>
  <si>
    <t>New York</t>
  </si>
  <si>
    <t>Antall dager</t>
  </si>
  <si>
    <t>Bruk av privat bil (kilometergodtgjørelse)</t>
  </si>
  <si>
    <t xml:space="preserve">Fra - Til </t>
  </si>
  <si>
    <t xml:space="preserve">Antall km </t>
  </si>
  <si>
    <t>Askim - Spydeberg</t>
  </si>
  <si>
    <t>Sum beløp for kilometergodtgjørelse for bruk av privatbil</t>
  </si>
  <si>
    <t xml:space="preserve">Sum utlegg </t>
  </si>
  <si>
    <t xml:space="preserve">Togbillett Spydeberg - Oslo </t>
  </si>
  <si>
    <t>SUM TOTAL</t>
  </si>
  <si>
    <t>Signatur</t>
  </si>
  <si>
    <t xml:space="preserve">DD.MM.ÅÅ, STED </t>
  </si>
  <si>
    <t>Firmanavn</t>
  </si>
  <si>
    <t xml:space="preserve">Med overnatting F.o.m 12 timer </t>
  </si>
  <si>
    <t>M/overnatting 6-12 timer over helt døgn</t>
  </si>
  <si>
    <t xml:space="preserve">Med overnatting 12 timer + </t>
  </si>
  <si>
    <t xml:space="preserve">Obs! Satser varierer utifra lengde på reise og hva som står i din arbeidskontrakt. </t>
  </si>
  <si>
    <t xml:space="preserve">Satsene i denne malen kan endres. Du må sjekke her hva som er riktig for deg. </t>
  </si>
  <si>
    <t xml:space="preserve">Bruk av mal og utfylling skjer på eget ansvar.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</si>
</sst>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kr&quot;\ * #,##0.00_-;\-&quot;kr&quot;\ * #,##0.00_-;_-&quot;kr&quot;\ * &quot;-&quot;??_-;_-@_-"/>
    <numFmt numFmtId="165" formatCode="_-[$kr-414]\ * #,##0.00_-;\-[$kr-414]\ * #,##0.00_-;_-[$kr-414]\ * &quot;-&quot;??_-;_-@_-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CF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99">
    <xf numFmtId="0" fontId="0" fillId="0" borderId="0" xfId="0"/>
    <xf numFmtId="0" fontId="0" fillId="0" borderId="0" xfId="0" applyFill="1"/>
    <xf numFmtId="0" fontId="6" fillId="0" borderId="0" xfId="0" applyFont="1" applyFill="1" applyAlignment="1">
      <alignment horizontal="right"/>
    </xf>
    <xf numFmtId="14" fontId="6" fillId="0" borderId="0" xfId="0" applyNumberFormat="1" applyFont="1" applyFill="1" applyAlignment="1">
      <alignment horizontal="left"/>
    </xf>
    <xf numFmtId="165" fontId="0" fillId="0" borderId="0" xfId="1" applyNumberFormat="1" applyFont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8" xfId="0" applyFill="1" applyBorder="1"/>
    <xf numFmtId="0" fontId="0" fillId="3" borderId="0" xfId="0" applyFill="1" applyBorder="1"/>
    <xf numFmtId="0" fontId="0" fillId="3" borderId="12" xfId="0" applyFill="1" applyBorder="1"/>
    <xf numFmtId="0" fontId="3" fillId="3" borderId="0" xfId="0" applyFont="1" applyFill="1" applyBorder="1" applyAlignment="1">
      <alignment horizontal="left"/>
    </xf>
    <xf numFmtId="0" fontId="10" fillId="3" borderId="0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8" xfId="0" applyFill="1" applyBorder="1" applyAlignment="1"/>
    <xf numFmtId="0" fontId="0" fillId="3" borderId="0" xfId="0" applyFill="1" applyBorder="1" applyAlignment="1"/>
    <xf numFmtId="0" fontId="3" fillId="3" borderId="8" xfId="0" applyFont="1" applyFill="1" applyBorder="1"/>
    <xf numFmtId="0" fontId="3" fillId="3" borderId="0" xfId="0" applyFont="1" applyFill="1" applyBorder="1"/>
    <xf numFmtId="0" fontId="3" fillId="3" borderId="12" xfId="0" applyFont="1" applyFill="1" applyBorder="1"/>
    <xf numFmtId="0" fontId="13" fillId="3" borderId="0" xfId="0" applyFont="1" applyFill="1" applyBorder="1"/>
    <xf numFmtId="0" fontId="8" fillId="3" borderId="12" xfId="0" applyFont="1" applyFill="1" applyBorder="1" applyAlignment="1"/>
    <xf numFmtId="0" fontId="15" fillId="3" borderId="0" xfId="0" applyFont="1" applyFill="1" applyBorder="1" applyAlignment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12" xfId="0" applyFill="1" applyBorder="1"/>
    <xf numFmtId="0" fontId="18" fillId="0" borderId="0" xfId="0" applyFont="1"/>
    <xf numFmtId="166" fontId="0" fillId="6" borderId="1" xfId="0" applyNumberFormat="1" applyFill="1" applyBorder="1"/>
    <xf numFmtId="0" fontId="0" fillId="6" borderId="1" xfId="0" applyFill="1" applyBorder="1"/>
    <xf numFmtId="0" fontId="9" fillId="3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 applyBorder="1"/>
    <xf numFmtId="0" fontId="19" fillId="0" borderId="10" xfId="0" applyFont="1" applyFill="1" applyBorder="1"/>
    <xf numFmtId="0" fontId="19" fillId="0" borderId="1" xfId="0" applyFont="1" applyFill="1" applyBorder="1"/>
    <xf numFmtId="165" fontId="0" fillId="6" borderId="1" xfId="1" applyNumberFormat="1" applyFont="1" applyFill="1" applyBorder="1"/>
    <xf numFmtId="165" fontId="3" fillId="6" borderId="1" xfId="1" applyNumberFormat="1" applyFont="1" applyFill="1" applyBorder="1"/>
    <xf numFmtId="165" fontId="3" fillId="6" borderId="11" xfId="1" applyNumberFormat="1" applyFont="1" applyFill="1" applyBorder="1"/>
    <xf numFmtId="0" fontId="7" fillId="3" borderId="3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right"/>
    </xf>
    <xf numFmtId="0" fontId="14" fillId="5" borderId="5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165" fontId="3" fillId="6" borderId="1" xfId="1" applyNumberFormat="1" applyFont="1" applyFill="1" applyBorder="1" applyAlignment="1"/>
    <xf numFmtId="165" fontId="3" fillId="6" borderId="11" xfId="1" applyNumberFormat="1" applyFont="1" applyFill="1" applyBorder="1" applyAlignment="1"/>
    <xf numFmtId="0" fontId="0" fillId="6" borderId="1" xfId="0" applyFill="1" applyBorder="1" applyAlignment="1"/>
    <xf numFmtId="0" fontId="7" fillId="3" borderId="0" xfId="0" applyFont="1" applyFill="1" applyBorder="1"/>
    <xf numFmtId="9" fontId="12" fillId="3" borderId="0" xfId="0" applyNumberFormat="1" applyFont="1" applyFill="1" applyBorder="1" applyAlignment="1"/>
    <xf numFmtId="0" fontId="12" fillId="3" borderId="0" xfId="0" applyFont="1" applyFill="1" applyBorder="1" applyAlignment="1"/>
    <xf numFmtId="0" fontId="3" fillId="3" borderId="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12" xfId="0" applyFont="1" applyFill="1" applyBorder="1"/>
    <xf numFmtId="0" fontId="7" fillId="3" borderId="0" xfId="0" applyFont="1" applyFill="1" applyBorder="1" applyAlignment="1">
      <alignment horizontal="center"/>
    </xf>
    <xf numFmtId="165" fontId="3" fillId="7" borderId="1" xfId="1" applyNumberFormat="1" applyFont="1" applyFill="1" applyBorder="1" applyAlignment="1">
      <alignment horizontal="center"/>
    </xf>
    <xf numFmtId="165" fontId="3" fillId="7" borderId="11" xfId="1" applyNumberFormat="1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2" xfId="0" applyFill="1" applyBorder="1"/>
    <xf numFmtId="0" fontId="19" fillId="2" borderId="20" xfId="0" applyFont="1" applyFill="1" applyBorder="1" applyAlignment="1">
      <alignment horizontal="center"/>
    </xf>
    <xf numFmtId="0" fontId="19" fillId="2" borderId="21" xfId="0" applyFont="1" applyFill="1" applyBorder="1" applyAlignment="1">
      <alignment horizontal="center"/>
    </xf>
    <xf numFmtId="165" fontId="3" fillId="7" borderId="21" xfId="1" applyNumberFormat="1" applyFont="1" applyFill="1" applyBorder="1" applyAlignment="1">
      <alignment horizontal="center"/>
    </xf>
    <xf numFmtId="165" fontId="3" fillId="7" borderId="22" xfId="1" applyNumberFormat="1" applyFont="1" applyFill="1" applyBorder="1" applyAlignment="1">
      <alignment horizontal="center"/>
    </xf>
    <xf numFmtId="0" fontId="7" fillId="3" borderId="10" xfId="0" applyFont="1" applyFill="1" applyBorder="1" applyAlignment="1"/>
    <xf numFmtId="0" fontId="7" fillId="3" borderId="1" xfId="0" applyFont="1" applyFill="1" applyBorder="1" applyAlignment="1"/>
    <xf numFmtId="14" fontId="0" fillId="6" borderId="10" xfId="0" applyNumberFormat="1" applyFill="1" applyBorder="1" applyAlignment="1"/>
    <xf numFmtId="0" fontId="0" fillId="6" borderId="10" xfId="0" applyFill="1" applyBorder="1" applyAlignment="1"/>
    <xf numFmtId="0" fontId="7" fillId="3" borderId="1" xfId="0" applyFont="1" applyFill="1" applyBorder="1" applyAlignment="1">
      <alignment horizontal="right"/>
    </xf>
    <xf numFmtId="0" fontId="7" fillId="3" borderId="11" xfId="0" applyFont="1" applyFill="1" applyBorder="1" applyAlignment="1">
      <alignment horizontal="right"/>
    </xf>
    <xf numFmtId="165" fontId="0" fillId="6" borderId="1" xfId="0" applyNumberFormat="1" applyFill="1" applyBorder="1"/>
    <xf numFmtId="165" fontId="3" fillId="6" borderId="1" xfId="0" applyNumberFormat="1" applyFont="1" applyFill="1" applyBorder="1"/>
    <xf numFmtId="165" fontId="3" fillId="6" borderId="11" xfId="0" applyNumberFormat="1" applyFont="1" applyFill="1" applyBorder="1"/>
    <xf numFmtId="165" fontId="3" fillId="7" borderId="21" xfId="0" applyNumberFormat="1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7" fillId="3" borderId="16" xfId="0" applyFont="1" applyFill="1" applyBorder="1"/>
    <xf numFmtId="14" fontId="0" fillId="6" borderId="10" xfId="0" applyNumberFormat="1" applyFill="1" applyBorder="1"/>
    <xf numFmtId="0" fontId="0" fillId="6" borderId="10" xfId="0" applyFill="1" applyBorder="1"/>
    <xf numFmtId="0" fontId="11" fillId="3" borderId="25" xfId="0" applyFont="1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5" fontId="20" fillId="0" borderId="1" xfId="0" applyNumberFormat="1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0" fillId="3" borderId="14" xfId="0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21" fillId="3" borderId="0" xfId="0" applyFont="1" applyFill="1" applyBorder="1" applyAlignment="1">
      <alignment vertical="top"/>
    </xf>
    <xf numFmtId="0" fontId="22" fillId="3" borderId="14" xfId="0" applyFont="1" applyFill="1" applyBorder="1" applyAlignment="1">
      <alignment vertical="top"/>
    </xf>
    <xf numFmtId="0" fontId="10" fillId="3" borderId="14" xfId="0" applyFont="1" applyFill="1" applyBorder="1" applyAlignment="1">
      <alignment vertical="top"/>
    </xf>
  </cellXfs>
  <cellStyles count="3">
    <cellStyle name="Normal" xfId="0" builtinId="0"/>
    <cellStyle name="Normal 2" xfId="2" xr:uid="{00000000-0005-0000-0000-00002F000000}"/>
    <cellStyle name="Valuta" xfId="1" builtinId="4"/>
  </cellStyles>
  <dxfs count="0"/>
  <tableStyles count="0" defaultTableStyle="TableStyleMedium2" defaultPivotStyle="PivotStyleLight16"/>
  <colors>
    <mruColors>
      <color rgb="FFF9FC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69850</xdr:colOff>
      <xdr:row>0</xdr:row>
      <xdr:rowOff>0</xdr:rowOff>
    </xdr:from>
    <xdr:to>
      <xdr:col>11</xdr:col>
      <xdr:colOff>507697</xdr:colOff>
      <xdr:row>3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3EEE0C-3A75-4285-9426-C7A6FF198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0050" y="0"/>
          <a:ext cx="1657047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94DB-F997-45DC-A276-3DD539D8F983}">
  <dimension ref="A1:S66"/>
  <sheetViews>
    <sheetView showGridLines="0" tabSelected="1" topLeftCell="A6" workbookViewId="0">
      <selection activeCell="T15" sqref="T15"/>
    </sheetView>
  </sheetViews>
  <sheetFormatPr baseColWidth="10" defaultColWidth="8.7265625" defaultRowHeight="14.5" x14ac:dyDescent="0.35"/>
  <cols>
    <col min="1" max="1" width="7.6328125" customWidth="1"/>
    <col min="10" max="10" width="8.7265625" customWidth="1"/>
  </cols>
  <sheetData>
    <row r="1" spans="1:12" x14ac:dyDescent="0.3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18.5" x14ac:dyDescent="0.45">
      <c r="A2" s="8"/>
      <c r="B2" s="30" t="s">
        <v>17</v>
      </c>
      <c r="C2" s="30"/>
      <c r="D2" s="30"/>
      <c r="E2" s="86" t="s">
        <v>40</v>
      </c>
      <c r="F2" s="86"/>
      <c r="G2" s="86"/>
      <c r="H2" s="86"/>
      <c r="I2" s="86"/>
      <c r="J2" s="23"/>
      <c r="K2" s="23"/>
      <c r="L2" s="22"/>
    </row>
    <row r="3" spans="1:12" x14ac:dyDescent="0.3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10"/>
    </row>
    <row r="4" spans="1:12" x14ac:dyDescent="0.35">
      <c r="A4" s="8"/>
      <c r="B4" s="31" t="s">
        <v>0</v>
      </c>
      <c r="C4" s="31"/>
      <c r="D4" s="31"/>
      <c r="E4" s="11"/>
      <c r="F4" s="11"/>
      <c r="G4" s="9"/>
      <c r="H4" s="31" t="s">
        <v>1</v>
      </c>
      <c r="I4" s="31"/>
      <c r="J4" s="9"/>
      <c r="K4" s="9"/>
      <c r="L4" s="10"/>
    </row>
    <row r="5" spans="1:12" x14ac:dyDescent="0.35">
      <c r="A5" s="8"/>
      <c r="B5" s="12" t="s">
        <v>2</v>
      </c>
      <c r="C5" s="9"/>
      <c r="D5" s="9"/>
      <c r="E5" s="9"/>
      <c r="F5" s="9"/>
      <c r="G5" s="9"/>
      <c r="H5" s="32" t="s">
        <v>3</v>
      </c>
      <c r="I5" s="32"/>
      <c r="J5" s="28"/>
      <c r="K5" s="28"/>
      <c r="L5" s="10"/>
    </row>
    <row r="6" spans="1:12" x14ac:dyDescent="0.35">
      <c r="A6" s="8"/>
      <c r="B6" s="33"/>
      <c r="C6" s="34"/>
      <c r="D6" s="34"/>
      <c r="E6" s="34"/>
      <c r="F6" s="35"/>
      <c r="G6" s="9"/>
      <c r="H6" s="32" t="s">
        <v>18</v>
      </c>
      <c r="I6" s="32"/>
      <c r="J6" s="29"/>
      <c r="K6" s="29"/>
      <c r="L6" s="10"/>
    </row>
    <row r="7" spans="1:12" x14ac:dyDescent="0.35">
      <c r="A7" s="8"/>
      <c r="B7" s="12" t="s">
        <v>4</v>
      </c>
      <c r="C7" s="9"/>
      <c r="D7" s="9"/>
      <c r="E7" s="9"/>
      <c r="F7" s="9"/>
      <c r="G7" s="9"/>
      <c r="H7" s="32" t="s">
        <v>5</v>
      </c>
      <c r="I7" s="32"/>
      <c r="J7" s="29"/>
      <c r="K7" s="29"/>
      <c r="L7" s="10"/>
    </row>
    <row r="8" spans="1:12" x14ac:dyDescent="0.35">
      <c r="A8" s="8"/>
      <c r="B8" s="33"/>
      <c r="C8" s="34"/>
      <c r="D8" s="34"/>
      <c r="E8" s="34"/>
      <c r="F8" s="35"/>
      <c r="G8" s="9"/>
      <c r="H8" s="32" t="s">
        <v>6</v>
      </c>
      <c r="I8" s="32"/>
      <c r="J8" s="29"/>
      <c r="K8" s="29"/>
      <c r="L8" s="10"/>
    </row>
    <row r="9" spans="1:12" x14ac:dyDescent="0.35">
      <c r="A9" s="8"/>
      <c r="B9" s="9"/>
      <c r="C9" s="9"/>
      <c r="D9" s="9"/>
      <c r="E9" s="9"/>
      <c r="F9" s="9"/>
      <c r="G9" s="21"/>
      <c r="H9" s="37"/>
      <c r="I9" s="37"/>
      <c r="J9" s="9"/>
      <c r="K9" s="9"/>
      <c r="L9" s="10"/>
    </row>
    <row r="10" spans="1:12" x14ac:dyDescent="0.35">
      <c r="A10" s="8"/>
      <c r="B10" s="31" t="s">
        <v>19</v>
      </c>
      <c r="C10" s="31"/>
      <c r="D10" s="31"/>
      <c r="E10" s="11"/>
      <c r="F10" s="9"/>
      <c r="G10" s="9"/>
      <c r="H10" s="9"/>
      <c r="I10" s="9"/>
      <c r="J10" s="9"/>
      <c r="K10" s="9"/>
      <c r="L10" s="10"/>
    </row>
    <row r="11" spans="1:12" x14ac:dyDescent="0.35">
      <c r="A11" s="8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10"/>
    </row>
    <row r="12" spans="1:12" x14ac:dyDescent="0.35">
      <c r="A12" s="8"/>
      <c r="B12" s="31" t="s">
        <v>20</v>
      </c>
      <c r="C12" s="31"/>
      <c r="D12" s="31"/>
      <c r="E12" s="11"/>
      <c r="F12" s="9"/>
      <c r="G12" s="9"/>
      <c r="H12" s="9"/>
      <c r="I12" s="9"/>
      <c r="J12" s="9"/>
      <c r="K12" s="9"/>
      <c r="L12" s="10"/>
    </row>
    <row r="13" spans="1:12" x14ac:dyDescent="0.35">
      <c r="A13" s="8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10"/>
    </row>
    <row r="14" spans="1:12" x14ac:dyDescent="0.35">
      <c r="A14" s="8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6"/>
    </row>
    <row r="15" spans="1:12" x14ac:dyDescent="0.35">
      <c r="A15" s="8"/>
      <c r="B15" s="96" t="s">
        <v>44</v>
      </c>
      <c r="C15" s="96"/>
      <c r="D15" s="96"/>
      <c r="E15" s="96"/>
      <c r="F15" s="96"/>
      <c r="G15" s="96"/>
      <c r="H15" s="96"/>
      <c r="I15" s="96"/>
      <c r="J15" s="95"/>
      <c r="K15" s="95"/>
      <c r="L15" s="26"/>
    </row>
    <row r="16" spans="1:12" x14ac:dyDescent="0.35">
      <c r="A16" s="8"/>
      <c r="B16" s="96" t="s">
        <v>45</v>
      </c>
      <c r="C16" s="96"/>
      <c r="D16" s="96"/>
      <c r="E16" s="96"/>
      <c r="F16" s="96"/>
      <c r="G16" s="96"/>
      <c r="H16" s="96"/>
      <c r="I16" s="96"/>
      <c r="J16" s="95"/>
      <c r="K16" s="95"/>
      <c r="L16" s="26"/>
    </row>
    <row r="17" spans="1:14" ht="15" thickBot="1" x14ac:dyDescent="0.4">
      <c r="A17" s="13"/>
      <c r="B17" s="97" t="s">
        <v>46</v>
      </c>
      <c r="C17" s="98"/>
      <c r="D17" s="98"/>
      <c r="E17" s="98"/>
      <c r="F17" s="98"/>
      <c r="G17" s="98"/>
      <c r="H17" s="98"/>
      <c r="I17" s="98"/>
      <c r="J17" s="94"/>
      <c r="K17" s="94"/>
      <c r="L17" s="15"/>
    </row>
    <row r="18" spans="1:14" ht="15.5" x14ac:dyDescent="0.35">
      <c r="A18" s="45" t="s">
        <v>21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7"/>
    </row>
    <row r="19" spans="1:14" x14ac:dyDescent="0.35">
      <c r="A19" s="8"/>
      <c r="B19" s="9"/>
      <c r="C19" s="9"/>
      <c r="D19" s="9"/>
      <c r="E19" s="9"/>
      <c r="F19" s="9"/>
      <c r="G19" s="43" t="s">
        <v>7</v>
      </c>
      <c r="H19" s="43"/>
      <c r="I19" s="43" t="s">
        <v>29</v>
      </c>
      <c r="J19" s="43"/>
      <c r="K19" s="43" t="s">
        <v>8</v>
      </c>
      <c r="L19" s="44"/>
      <c r="N19" s="27"/>
    </row>
    <row r="20" spans="1:14" x14ac:dyDescent="0.35">
      <c r="A20" s="38" t="s">
        <v>22</v>
      </c>
      <c r="B20" s="39"/>
      <c r="C20" s="39"/>
      <c r="D20" s="39"/>
      <c r="E20" s="9"/>
      <c r="F20" s="9"/>
      <c r="G20" s="40">
        <v>342</v>
      </c>
      <c r="H20" s="40"/>
      <c r="I20" s="29">
        <v>1</v>
      </c>
      <c r="J20" s="29"/>
      <c r="K20" s="41">
        <f>SUM(G20*I20)</f>
        <v>342</v>
      </c>
      <c r="L20" s="42"/>
    </row>
    <row r="21" spans="1:14" x14ac:dyDescent="0.35">
      <c r="A21" s="38" t="s">
        <v>23</v>
      </c>
      <c r="B21" s="39"/>
      <c r="C21" s="39"/>
      <c r="D21" s="39"/>
      <c r="E21" s="19"/>
      <c r="F21" s="9"/>
      <c r="G21" s="40">
        <v>637</v>
      </c>
      <c r="H21" s="40"/>
      <c r="I21" s="29"/>
      <c r="J21" s="29"/>
      <c r="K21" s="41">
        <f>SUM(G21*I21)</f>
        <v>0</v>
      </c>
      <c r="L21" s="42"/>
    </row>
    <row r="22" spans="1:14" x14ac:dyDescent="0.35">
      <c r="A22" s="8"/>
      <c r="B22" s="9"/>
      <c r="C22" s="9"/>
      <c r="D22" s="9"/>
      <c r="E22" s="9"/>
      <c r="F22" s="9"/>
      <c r="G22" s="9"/>
      <c r="H22" s="9"/>
      <c r="I22" s="9"/>
      <c r="J22" s="9"/>
      <c r="K22" s="19"/>
      <c r="L22" s="20"/>
    </row>
    <row r="23" spans="1:14" x14ac:dyDescent="0.35">
      <c r="A23" s="38" t="s">
        <v>41</v>
      </c>
      <c r="B23" s="39"/>
      <c r="C23" s="39"/>
      <c r="D23" s="39"/>
      <c r="E23" s="25"/>
      <c r="F23" s="25"/>
      <c r="G23" s="40">
        <v>872</v>
      </c>
      <c r="H23" s="40"/>
      <c r="I23" s="29"/>
      <c r="J23" s="29"/>
      <c r="K23" s="41">
        <f>SUM(G23*I23)</f>
        <v>0</v>
      </c>
      <c r="L23" s="42"/>
    </row>
    <row r="24" spans="1:14" x14ac:dyDescent="0.35">
      <c r="A24" s="38" t="s">
        <v>42</v>
      </c>
      <c r="B24" s="39"/>
      <c r="C24" s="39"/>
      <c r="D24" s="39"/>
      <c r="E24" s="25"/>
      <c r="F24" s="25"/>
      <c r="G24" s="40">
        <v>342</v>
      </c>
      <c r="H24" s="40"/>
      <c r="I24" s="29"/>
      <c r="J24" s="29"/>
      <c r="K24" s="41">
        <f>SUM(G24*I24)</f>
        <v>0</v>
      </c>
      <c r="L24" s="42"/>
    </row>
    <row r="25" spans="1:14" x14ac:dyDescent="0.35">
      <c r="A25" s="38" t="s">
        <v>43</v>
      </c>
      <c r="B25" s="39"/>
      <c r="C25" s="39"/>
      <c r="D25" s="39"/>
      <c r="E25" s="9"/>
      <c r="F25" s="9"/>
      <c r="G25" s="40">
        <v>637</v>
      </c>
      <c r="H25" s="40"/>
      <c r="I25" s="29"/>
      <c r="J25" s="29"/>
      <c r="K25" s="41">
        <f>SUM(G25*I25)</f>
        <v>0</v>
      </c>
      <c r="L25" s="42"/>
    </row>
    <row r="26" spans="1:14" x14ac:dyDescent="0.35">
      <c r="A26" s="8"/>
      <c r="B26" s="9"/>
      <c r="C26" s="9"/>
      <c r="D26" s="9"/>
      <c r="E26" s="9"/>
      <c r="F26" s="9"/>
      <c r="G26" s="9"/>
      <c r="H26" s="9"/>
      <c r="I26" s="9"/>
      <c r="J26" s="9"/>
      <c r="K26" s="19"/>
      <c r="L26" s="20"/>
    </row>
    <row r="27" spans="1:14" x14ac:dyDescent="0.35">
      <c r="A27" s="54" t="s">
        <v>24</v>
      </c>
      <c r="B27" s="55"/>
      <c r="C27" s="55"/>
      <c r="D27" s="55"/>
      <c r="E27" s="58" t="s">
        <v>9</v>
      </c>
      <c r="F27" s="58"/>
      <c r="G27" s="58" t="s">
        <v>10</v>
      </c>
      <c r="H27" s="58"/>
      <c r="I27" s="58" t="s">
        <v>11</v>
      </c>
      <c r="J27" s="58"/>
      <c r="K27" s="56"/>
      <c r="L27" s="57"/>
    </row>
    <row r="28" spans="1:14" x14ac:dyDescent="0.35">
      <c r="A28" s="8"/>
      <c r="B28" s="9"/>
      <c r="C28" s="51" t="s">
        <v>12</v>
      </c>
      <c r="D28" s="51"/>
      <c r="E28" s="50">
        <v>10</v>
      </c>
      <c r="F28" s="50"/>
      <c r="G28" s="50"/>
      <c r="H28" s="50"/>
      <c r="I28" s="50"/>
      <c r="J28" s="50"/>
      <c r="K28" s="48">
        <f>-((E28*G25*E29)+(G28*G25*G29)+(I28*G25*I29))</f>
        <v>-1274</v>
      </c>
      <c r="L28" s="49"/>
    </row>
    <row r="29" spans="1:14" x14ac:dyDescent="0.35">
      <c r="A29" s="8"/>
      <c r="B29" s="9"/>
      <c r="C29" s="52" t="s">
        <v>13</v>
      </c>
      <c r="D29" s="53"/>
      <c r="E29" s="52">
        <v>0.2</v>
      </c>
      <c r="F29" s="53"/>
      <c r="G29" s="52">
        <v>0.3</v>
      </c>
      <c r="H29" s="53"/>
      <c r="I29" s="52">
        <v>0.5</v>
      </c>
      <c r="J29" s="53"/>
      <c r="K29" s="9"/>
      <c r="L29" s="10"/>
    </row>
    <row r="30" spans="1:14" x14ac:dyDescent="0.3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10"/>
    </row>
    <row r="31" spans="1:14" x14ac:dyDescent="0.35">
      <c r="A31" s="61" t="s">
        <v>25</v>
      </c>
      <c r="B31" s="62"/>
      <c r="C31" s="62"/>
      <c r="D31" s="62"/>
      <c r="E31" s="62"/>
      <c r="F31" s="62"/>
      <c r="G31" s="62"/>
      <c r="H31" s="62"/>
      <c r="I31" s="62"/>
      <c r="J31" s="62"/>
      <c r="K31" s="59">
        <f>SUM(K20:L28)</f>
        <v>-932</v>
      </c>
      <c r="L31" s="60"/>
    </row>
    <row r="32" spans="1:14" ht="15" thickBot="1" x14ac:dyDescent="0.4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10"/>
    </row>
    <row r="33" spans="1:19" ht="15.5" x14ac:dyDescent="0.35">
      <c r="A33" s="45" t="s">
        <v>26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7"/>
    </row>
    <row r="34" spans="1:19" x14ac:dyDescent="0.35">
      <c r="A34" s="8"/>
      <c r="B34" s="9"/>
      <c r="C34" s="9"/>
      <c r="D34" s="9"/>
      <c r="E34" s="9"/>
      <c r="F34" s="9"/>
      <c r="G34" s="43" t="s">
        <v>7</v>
      </c>
      <c r="H34" s="43"/>
      <c r="I34" s="43" t="s">
        <v>29</v>
      </c>
      <c r="J34" s="43"/>
      <c r="K34" s="43" t="s">
        <v>8</v>
      </c>
      <c r="L34" s="44"/>
    </row>
    <row r="35" spans="1:19" x14ac:dyDescent="0.35">
      <c r="A35" s="63" t="s">
        <v>27</v>
      </c>
      <c r="B35" s="64"/>
      <c r="C35" s="9"/>
      <c r="D35" s="29" t="s">
        <v>28</v>
      </c>
      <c r="E35" s="29"/>
      <c r="F35" s="29"/>
      <c r="G35" s="40">
        <v>1000</v>
      </c>
      <c r="H35" s="40"/>
      <c r="I35" s="29">
        <v>30</v>
      </c>
      <c r="J35" s="29"/>
      <c r="K35" s="41">
        <f>SUM(G35*I35)</f>
        <v>30000</v>
      </c>
      <c r="L35" s="42"/>
    </row>
    <row r="36" spans="1:19" x14ac:dyDescent="0.35">
      <c r="A36" s="63" t="s">
        <v>24</v>
      </c>
      <c r="B36" s="64"/>
      <c r="C36" s="64"/>
      <c r="D36" s="64"/>
      <c r="E36" s="58" t="s">
        <v>9</v>
      </c>
      <c r="F36" s="58"/>
      <c r="G36" s="58" t="s">
        <v>10</v>
      </c>
      <c r="H36" s="58"/>
      <c r="I36" s="58" t="s">
        <v>11</v>
      </c>
      <c r="J36" s="58"/>
      <c r="K36" s="37"/>
      <c r="L36" s="65"/>
    </row>
    <row r="37" spans="1:19" x14ac:dyDescent="0.35">
      <c r="A37" s="16"/>
      <c r="B37" s="17"/>
      <c r="C37" s="51" t="s">
        <v>12</v>
      </c>
      <c r="D37" s="51"/>
      <c r="E37" s="50">
        <v>10</v>
      </c>
      <c r="F37" s="50"/>
      <c r="G37" s="50"/>
      <c r="H37" s="50"/>
      <c r="I37" s="50"/>
      <c r="J37" s="50"/>
      <c r="K37" s="48">
        <f>-((E37*G35*E38)+(G37*G35*G38)+(I37*G35*I38))</f>
        <v>-1000</v>
      </c>
      <c r="L37" s="49"/>
      <c r="M37" s="1"/>
    </row>
    <row r="38" spans="1:19" x14ac:dyDescent="0.35">
      <c r="A38" s="16"/>
      <c r="B38" s="17"/>
      <c r="C38" s="52" t="s">
        <v>13</v>
      </c>
      <c r="D38" s="53"/>
      <c r="E38" s="52">
        <v>0.1</v>
      </c>
      <c r="F38" s="53"/>
      <c r="G38" s="52">
        <v>0.4</v>
      </c>
      <c r="H38" s="53"/>
      <c r="I38" s="52">
        <v>0.5</v>
      </c>
      <c r="J38" s="53"/>
      <c r="K38" s="9"/>
      <c r="L38" s="10"/>
    </row>
    <row r="39" spans="1:19" x14ac:dyDescent="0.35">
      <c r="A39" s="8"/>
      <c r="B39" s="9"/>
      <c r="C39" s="9"/>
      <c r="D39" s="9"/>
      <c r="E39" s="9"/>
      <c r="F39" s="9"/>
      <c r="G39" s="9"/>
      <c r="H39" s="9"/>
      <c r="I39" s="9"/>
      <c r="J39" s="19"/>
      <c r="K39" s="9"/>
      <c r="L39" s="10"/>
      <c r="S39" s="1"/>
    </row>
    <row r="40" spans="1:19" ht="15" thickBot="1" x14ac:dyDescent="0.4">
      <c r="A40" s="66" t="s">
        <v>25</v>
      </c>
      <c r="B40" s="67"/>
      <c r="C40" s="67"/>
      <c r="D40" s="67"/>
      <c r="E40" s="67"/>
      <c r="F40" s="67"/>
      <c r="G40" s="67"/>
      <c r="H40" s="67"/>
      <c r="I40" s="67"/>
      <c r="J40" s="67"/>
      <c r="K40" s="68">
        <f>SUM(K35:L37)</f>
        <v>29000</v>
      </c>
      <c r="L40" s="69"/>
    </row>
    <row r="41" spans="1:19" ht="15" thickBot="1" x14ac:dyDescent="0.4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10"/>
    </row>
    <row r="42" spans="1:19" ht="15.5" x14ac:dyDescent="0.35">
      <c r="A42" s="45" t="s">
        <v>30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7"/>
    </row>
    <row r="43" spans="1:19" x14ac:dyDescent="0.35">
      <c r="A43" s="70" t="s">
        <v>15</v>
      </c>
      <c r="B43" s="71"/>
      <c r="C43" s="71" t="s">
        <v>31</v>
      </c>
      <c r="D43" s="71"/>
      <c r="E43" s="71"/>
      <c r="F43" s="71"/>
      <c r="G43" s="74" t="s">
        <v>7</v>
      </c>
      <c r="H43" s="74"/>
      <c r="I43" s="74" t="s">
        <v>32</v>
      </c>
      <c r="J43" s="74"/>
      <c r="K43" s="74" t="s">
        <v>8</v>
      </c>
      <c r="L43" s="75"/>
    </row>
    <row r="44" spans="1:19" x14ac:dyDescent="0.35">
      <c r="A44" s="72">
        <v>44562</v>
      </c>
      <c r="B44" s="50"/>
      <c r="C44" s="50" t="s">
        <v>33</v>
      </c>
      <c r="D44" s="50"/>
      <c r="E44" s="50"/>
      <c r="F44" s="50"/>
      <c r="G44" s="76">
        <v>3.5</v>
      </c>
      <c r="H44" s="76"/>
      <c r="I44" s="29">
        <v>10</v>
      </c>
      <c r="J44" s="29"/>
      <c r="K44" s="77">
        <f>SUM(G44*I44)</f>
        <v>35</v>
      </c>
      <c r="L44" s="78"/>
    </row>
    <row r="45" spans="1:19" x14ac:dyDescent="0.35">
      <c r="A45" s="73"/>
      <c r="B45" s="50"/>
      <c r="C45" s="50"/>
      <c r="D45" s="50"/>
      <c r="E45" s="50"/>
      <c r="F45" s="50"/>
      <c r="G45" s="76">
        <v>3.5</v>
      </c>
      <c r="H45" s="76"/>
      <c r="I45" s="29"/>
      <c r="J45" s="29"/>
      <c r="K45" s="77">
        <f t="shared" ref="K45:K47" si="0">SUM(G45*I45)</f>
        <v>0</v>
      </c>
      <c r="L45" s="78"/>
    </row>
    <row r="46" spans="1:19" x14ac:dyDescent="0.35">
      <c r="A46" s="73"/>
      <c r="B46" s="50"/>
      <c r="C46" s="50"/>
      <c r="D46" s="50"/>
      <c r="E46" s="50"/>
      <c r="F46" s="50"/>
      <c r="G46" s="76">
        <v>3.5</v>
      </c>
      <c r="H46" s="76"/>
      <c r="I46" s="29"/>
      <c r="J46" s="29"/>
      <c r="K46" s="77">
        <f t="shared" si="0"/>
        <v>0</v>
      </c>
      <c r="L46" s="78"/>
    </row>
    <row r="47" spans="1:19" x14ac:dyDescent="0.35">
      <c r="A47" s="73"/>
      <c r="B47" s="50"/>
      <c r="C47" s="50"/>
      <c r="D47" s="50"/>
      <c r="E47" s="50"/>
      <c r="F47" s="50"/>
      <c r="G47" s="76">
        <v>3.5</v>
      </c>
      <c r="H47" s="76"/>
      <c r="I47" s="29"/>
      <c r="J47" s="29"/>
      <c r="K47" s="77">
        <f t="shared" si="0"/>
        <v>0</v>
      </c>
      <c r="L47" s="78"/>
    </row>
    <row r="48" spans="1:19" x14ac:dyDescent="0.3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0"/>
    </row>
    <row r="49" spans="1:19" ht="15" thickBot="1" x14ac:dyDescent="0.4">
      <c r="A49" s="66" t="s">
        <v>34</v>
      </c>
      <c r="B49" s="67"/>
      <c r="C49" s="67"/>
      <c r="D49" s="67"/>
      <c r="E49" s="67"/>
      <c r="F49" s="67"/>
      <c r="G49" s="67"/>
      <c r="H49" s="67"/>
      <c r="I49" s="67"/>
      <c r="J49" s="67"/>
      <c r="K49" s="79">
        <f>SUM(K44:L47)</f>
        <v>35</v>
      </c>
      <c r="L49" s="80"/>
    </row>
    <row r="50" spans="1:19" ht="15" thickBot="1" x14ac:dyDescent="0.4">
      <c r="A50" s="18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20"/>
    </row>
    <row r="51" spans="1:19" ht="15.5" x14ac:dyDescent="0.35">
      <c r="A51" s="45" t="s">
        <v>14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7"/>
      <c r="O51" s="4"/>
    </row>
    <row r="52" spans="1:19" x14ac:dyDescent="0.35">
      <c r="A52" s="70" t="s">
        <v>15</v>
      </c>
      <c r="B52" s="71"/>
      <c r="C52" s="81" t="s">
        <v>16</v>
      </c>
      <c r="D52" s="81"/>
      <c r="E52" s="81"/>
      <c r="F52" s="81"/>
      <c r="G52" s="81"/>
      <c r="H52" s="81"/>
      <c r="I52" s="81"/>
      <c r="J52" s="81"/>
      <c r="K52" s="74" t="s">
        <v>8</v>
      </c>
      <c r="L52" s="75"/>
    </row>
    <row r="53" spans="1:19" x14ac:dyDescent="0.35">
      <c r="A53" s="82">
        <v>44562</v>
      </c>
      <c r="B53" s="29"/>
      <c r="C53" s="29" t="s">
        <v>36</v>
      </c>
      <c r="D53" s="29"/>
      <c r="E53" s="29"/>
      <c r="F53" s="29"/>
      <c r="G53" s="29"/>
      <c r="H53" s="29"/>
      <c r="I53" s="29"/>
      <c r="J53" s="29"/>
      <c r="K53" s="41">
        <v>169</v>
      </c>
      <c r="L53" s="42"/>
    </row>
    <row r="54" spans="1:19" x14ac:dyDescent="0.35">
      <c r="A54" s="83"/>
      <c r="B54" s="29"/>
      <c r="C54" s="29"/>
      <c r="D54" s="29"/>
      <c r="E54" s="29"/>
      <c r="F54" s="29"/>
      <c r="G54" s="29"/>
      <c r="H54" s="29"/>
      <c r="I54" s="29"/>
      <c r="J54" s="29"/>
      <c r="K54" s="41"/>
      <c r="L54" s="42"/>
    </row>
    <row r="55" spans="1:19" x14ac:dyDescent="0.35">
      <c r="A55" s="83"/>
      <c r="B55" s="29"/>
      <c r="C55" s="29"/>
      <c r="D55" s="29"/>
      <c r="E55" s="29"/>
      <c r="F55" s="29"/>
      <c r="G55" s="29"/>
      <c r="H55" s="29"/>
      <c r="I55" s="29"/>
      <c r="J55" s="29"/>
      <c r="K55" s="41"/>
      <c r="L55" s="42"/>
    </row>
    <row r="56" spans="1:19" x14ac:dyDescent="0.35">
      <c r="A56" s="83"/>
      <c r="B56" s="29"/>
      <c r="C56" s="29"/>
      <c r="D56" s="29"/>
      <c r="E56" s="29"/>
      <c r="F56" s="29"/>
      <c r="G56" s="29"/>
      <c r="H56" s="29"/>
      <c r="I56" s="29"/>
      <c r="J56" s="29"/>
      <c r="K56" s="41"/>
      <c r="L56" s="42"/>
    </row>
    <row r="57" spans="1:19" x14ac:dyDescent="0.35">
      <c r="A57" s="83"/>
      <c r="B57" s="29"/>
      <c r="C57" s="29"/>
      <c r="D57" s="29"/>
      <c r="E57" s="29"/>
      <c r="F57" s="29"/>
      <c r="G57" s="29"/>
      <c r="H57" s="29"/>
      <c r="I57" s="29"/>
      <c r="J57" s="29"/>
      <c r="K57" s="41"/>
      <c r="L57" s="42"/>
      <c r="S57" s="1"/>
    </row>
    <row r="58" spans="1:19" x14ac:dyDescent="0.35">
      <c r="A58" s="83"/>
      <c r="B58" s="29"/>
      <c r="C58" s="29"/>
      <c r="D58" s="29"/>
      <c r="E58" s="29"/>
      <c r="F58" s="29"/>
      <c r="G58" s="29"/>
      <c r="H58" s="29"/>
      <c r="I58" s="29"/>
      <c r="J58" s="29"/>
      <c r="K58" s="41"/>
      <c r="L58" s="42"/>
    </row>
    <row r="59" spans="1:19" x14ac:dyDescent="0.35">
      <c r="A59" s="83"/>
      <c r="B59" s="29"/>
      <c r="C59" s="29"/>
      <c r="D59" s="29"/>
      <c r="E59" s="29"/>
      <c r="F59" s="29"/>
      <c r="G59" s="29"/>
      <c r="H59" s="29"/>
      <c r="I59" s="29"/>
      <c r="J59" s="29"/>
      <c r="K59" s="41"/>
      <c r="L59" s="42"/>
    </row>
    <row r="60" spans="1:19" x14ac:dyDescent="0.3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10"/>
    </row>
    <row r="61" spans="1:19" ht="15" thickBot="1" x14ac:dyDescent="0.4">
      <c r="A61" s="66" t="s">
        <v>35</v>
      </c>
      <c r="B61" s="67"/>
      <c r="C61" s="67"/>
      <c r="D61" s="67"/>
      <c r="E61" s="67"/>
      <c r="F61" s="67"/>
      <c r="G61" s="67"/>
      <c r="H61" s="67"/>
      <c r="I61" s="67"/>
      <c r="J61" s="67"/>
      <c r="K61" s="79">
        <f>SUM(K53:L59)</f>
        <v>169</v>
      </c>
      <c r="L61" s="80"/>
    </row>
    <row r="62" spans="1:19" x14ac:dyDescent="0.3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10"/>
    </row>
    <row r="63" spans="1:19" x14ac:dyDescent="0.35">
      <c r="A63" s="63" t="s">
        <v>38</v>
      </c>
      <c r="B63" s="64"/>
      <c r="C63" s="64"/>
      <c r="D63" s="9"/>
      <c r="E63" s="87" t="s">
        <v>37</v>
      </c>
      <c r="F63" s="88"/>
      <c r="G63" s="88"/>
      <c r="H63" s="88"/>
      <c r="I63" s="88"/>
      <c r="J63" s="88"/>
      <c r="K63" s="89">
        <f>SUM(K31+K40+K49+K61)</f>
        <v>28272</v>
      </c>
      <c r="L63" s="90"/>
    </row>
    <row r="64" spans="1:19" ht="15" thickBot="1" x14ac:dyDescent="0.4">
      <c r="A64" s="92"/>
      <c r="B64" s="93"/>
      <c r="C64" s="93"/>
      <c r="D64" s="9"/>
      <c r="E64" s="88"/>
      <c r="F64" s="88"/>
      <c r="G64" s="88"/>
      <c r="H64" s="88"/>
      <c r="I64" s="88"/>
      <c r="J64" s="88"/>
      <c r="K64" s="91"/>
      <c r="L64" s="90"/>
    </row>
    <row r="65" spans="1:15" ht="15.5" thickTop="1" thickBot="1" x14ac:dyDescent="0.4">
      <c r="A65" s="84" t="s">
        <v>39</v>
      </c>
      <c r="B65" s="85"/>
      <c r="C65" s="85"/>
      <c r="D65" s="14"/>
      <c r="E65" s="14"/>
      <c r="F65" s="14"/>
      <c r="G65" s="14"/>
      <c r="H65" s="14"/>
      <c r="I65" s="14"/>
      <c r="J65" s="14"/>
      <c r="K65" s="14"/>
      <c r="L65" s="15"/>
    </row>
    <row r="66" spans="1:15" x14ac:dyDescent="0.35">
      <c r="A66" s="2"/>
      <c r="B66" s="3"/>
      <c r="O66" s="1"/>
    </row>
  </sheetData>
  <mergeCells count="144">
    <mergeCell ref="G24:H24"/>
    <mergeCell ref="I24:J24"/>
    <mergeCell ref="K24:L24"/>
    <mergeCell ref="A23:D23"/>
    <mergeCell ref="G23:H23"/>
    <mergeCell ref="I23:J23"/>
    <mergeCell ref="K23:L23"/>
    <mergeCell ref="A65:C65"/>
    <mergeCell ref="E2:I2"/>
    <mergeCell ref="K61:L61"/>
    <mergeCell ref="A36:D36"/>
    <mergeCell ref="E63:J64"/>
    <mergeCell ref="K63:L64"/>
    <mergeCell ref="A64:C64"/>
    <mergeCell ref="A63:C63"/>
    <mergeCell ref="A55:B55"/>
    <mergeCell ref="A56:B56"/>
    <mergeCell ref="A57:B57"/>
    <mergeCell ref="A58:B58"/>
    <mergeCell ref="A59:B59"/>
    <mergeCell ref="A61:J61"/>
    <mergeCell ref="K55:L55"/>
    <mergeCell ref="K56:L56"/>
    <mergeCell ref="K57:L57"/>
    <mergeCell ref="K58:L58"/>
    <mergeCell ref="K59:L59"/>
    <mergeCell ref="C59:J59"/>
    <mergeCell ref="C55:J55"/>
    <mergeCell ref="C56:J56"/>
    <mergeCell ref="C57:J57"/>
    <mergeCell ref="C58:J58"/>
    <mergeCell ref="A51:L51"/>
    <mergeCell ref="K52:L52"/>
    <mergeCell ref="C52:J52"/>
    <mergeCell ref="A52:B52"/>
    <mergeCell ref="K53:L53"/>
    <mergeCell ref="K54:L54"/>
    <mergeCell ref="C53:J53"/>
    <mergeCell ref="C54:J54"/>
    <mergeCell ref="A53:B53"/>
    <mergeCell ref="A54:B54"/>
    <mergeCell ref="C46:F46"/>
    <mergeCell ref="C47:F47"/>
    <mergeCell ref="A49:J49"/>
    <mergeCell ref="K49:L49"/>
    <mergeCell ref="G46:H46"/>
    <mergeCell ref="I46:J46"/>
    <mergeCell ref="K46:L46"/>
    <mergeCell ref="G47:H47"/>
    <mergeCell ref="I47:J47"/>
    <mergeCell ref="K47:L47"/>
    <mergeCell ref="A46:B46"/>
    <mergeCell ref="A47:B47"/>
    <mergeCell ref="A43:B43"/>
    <mergeCell ref="A44:B44"/>
    <mergeCell ref="A45:B45"/>
    <mergeCell ref="C43:F43"/>
    <mergeCell ref="G43:H43"/>
    <mergeCell ref="I43:J43"/>
    <mergeCell ref="K43:L43"/>
    <mergeCell ref="G44:H44"/>
    <mergeCell ref="I44:J44"/>
    <mergeCell ref="K44:L44"/>
    <mergeCell ref="C44:F44"/>
    <mergeCell ref="C45:F45"/>
    <mergeCell ref="G45:H45"/>
    <mergeCell ref="I45:J45"/>
    <mergeCell ref="K45:L45"/>
    <mergeCell ref="A40:J40"/>
    <mergeCell ref="K40:L40"/>
    <mergeCell ref="A42:L42"/>
    <mergeCell ref="I37:J37"/>
    <mergeCell ref="K37:L37"/>
    <mergeCell ref="E38:F38"/>
    <mergeCell ref="G38:H38"/>
    <mergeCell ref="I38:J38"/>
    <mergeCell ref="D35:F35"/>
    <mergeCell ref="G35:H35"/>
    <mergeCell ref="I35:J35"/>
    <mergeCell ref="K35:L35"/>
    <mergeCell ref="C37:D37"/>
    <mergeCell ref="C38:D38"/>
    <mergeCell ref="E36:F36"/>
    <mergeCell ref="E37:F37"/>
    <mergeCell ref="K31:L31"/>
    <mergeCell ref="A31:J31"/>
    <mergeCell ref="A33:L33"/>
    <mergeCell ref="A35:B35"/>
    <mergeCell ref="G36:H36"/>
    <mergeCell ref="I36:J36"/>
    <mergeCell ref="K36:L36"/>
    <mergeCell ref="G37:H37"/>
    <mergeCell ref="I29:J29"/>
    <mergeCell ref="G34:H34"/>
    <mergeCell ref="I34:J34"/>
    <mergeCell ref="K34:L34"/>
    <mergeCell ref="K28:L28"/>
    <mergeCell ref="I28:J28"/>
    <mergeCell ref="G28:H28"/>
    <mergeCell ref="E28:F28"/>
    <mergeCell ref="C28:D28"/>
    <mergeCell ref="C29:D29"/>
    <mergeCell ref="A27:D27"/>
    <mergeCell ref="K27:L27"/>
    <mergeCell ref="I27:J27"/>
    <mergeCell ref="G27:H27"/>
    <mergeCell ref="E27:F27"/>
    <mergeCell ref="E29:F29"/>
    <mergeCell ref="G29:H29"/>
    <mergeCell ref="B10:D10"/>
    <mergeCell ref="B11:K11"/>
    <mergeCell ref="B12:D12"/>
    <mergeCell ref="B13:K13"/>
    <mergeCell ref="H7:I7"/>
    <mergeCell ref="H8:I8"/>
    <mergeCell ref="H9:I9"/>
    <mergeCell ref="A25:D25"/>
    <mergeCell ref="G25:H25"/>
    <mergeCell ref="I25:J25"/>
    <mergeCell ref="K25:L25"/>
    <mergeCell ref="K19:L19"/>
    <mergeCell ref="I19:J19"/>
    <mergeCell ref="G19:H19"/>
    <mergeCell ref="A18:L18"/>
    <mergeCell ref="K20:L20"/>
    <mergeCell ref="K21:L21"/>
    <mergeCell ref="I20:J20"/>
    <mergeCell ref="I21:J21"/>
    <mergeCell ref="G20:H20"/>
    <mergeCell ref="G21:H21"/>
    <mergeCell ref="A20:D20"/>
    <mergeCell ref="A21:D21"/>
    <mergeCell ref="A24:D24"/>
    <mergeCell ref="J5:K5"/>
    <mergeCell ref="J6:K6"/>
    <mergeCell ref="J7:K7"/>
    <mergeCell ref="J8:K8"/>
    <mergeCell ref="B2:D2"/>
    <mergeCell ref="B4:D4"/>
    <mergeCell ref="H4:I4"/>
    <mergeCell ref="H5:I5"/>
    <mergeCell ref="H6:I6"/>
    <mergeCell ref="B8:F8"/>
    <mergeCell ref="B6:F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Company>Visma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 Rong</dc:creator>
  <cp:lastModifiedBy>Isabell Rong</cp:lastModifiedBy>
  <dcterms:created xsi:type="dcterms:W3CDTF">2022-11-29T15:54:08Z</dcterms:created>
  <dcterms:modified xsi:type="dcterms:W3CDTF">2023-03-07T13:29:13Z</dcterms:modified>
</cp:coreProperties>
</file>